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I:\4. MARCHES\Département Transports et véhicules\M 2025\GHT AOO transp prod santé 2025-TRA-GHT-003 NP-SL\1 lancement\1 Dossier travail\"/>
    </mc:Choice>
  </mc:AlternateContent>
  <xr:revisionPtr revIDLastSave="0" documentId="13_ncr:1_{0F0B3751-AD09-4208-9310-864898402EDC}" xr6:coauthVersionLast="47" xr6:coauthVersionMax="47" xr10:uidLastSave="{00000000-0000-0000-0000-000000000000}"/>
  <bookViews>
    <workbookView xWindow="-120" yWindow="-120" windowWidth="19440" windowHeight="15000" xr2:uid="{00000000-000D-0000-FFFF-FFFF00000000}"/>
  </bookViews>
  <sheets>
    <sheet name="LOT 1 TNP" sheetId="4" r:id="rId1"/>
    <sheet name="LOT 1 TP" sheetId="6" r:id="rId2"/>
  </sheets>
  <externalReferences>
    <externalReference r:id="rId3"/>
  </externalReferences>
  <definedNames>
    <definedName name="Délai" localSheetId="0">[1]Feuil3!$B$5:$B$8</definedName>
    <definedName name="Délai" localSheetId="1">[1]Feuil3!$B$5:$B$8</definedName>
    <definedName name="_xlnm.Print_Area" localSheetId="0">'LOT 1 TNP'!$A$1:$F$31</definedName>
    <definedName name="_xlnm.Print_Area" localSheetId="1">'LOT 1 TP'!$A$1:$K$38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9" i="6" l="1"/>
  <c r="J29" i="6"/>
  <c r="E19" i="4"/>
  <c r="E20" i="4"/>
  <c r="E21" i="4"/>
  <c r="E22" i="4"/>
  <c r="E24" i="4"/>
  <c r="E23" i="4"/>
  <c r="E18" i="4"/>
  <c r="E17" i="4"/>
  <c r="E16" i="4"/>
  <c r="E15" i="4"/>
  <c r="E14" i="4"/>
  <c r="E13" i="4"/>
  <c r="E12" i="4"/>
  <c r="E11" i="4"/>
  <c r="E10" i="4"/>
  <c r="E9" i="4"/>
  <c r="E8" i="4"/>
</calcChain>
</file>

<file path=xl/sharedStrings.xml><?xml version="1.0" encoding="utf-8"?>
<sst xmlns="http://schemas.openxmlformats.org/spreadsheetml/2006/main" count="186" uniqueCount="91">
  <si>
    <t>Désignation</t>
  </si>
  <si>
    <t>En € H.T</t>
  </si>
  <si>
    <t>TVA en %</t>
  </si>
  <si>
    <t>En € TTC</t>
  </si>
  <si>
    <t>Détails</t>
  </si>
  <si>
    <t>Forfait à la course</t>
  </si>
  <si>
    <t>Le coût de la prestation comprend :</t>
  </si>
  <si>
    <t>- Astreinte pour la mise à disposition d'un véhicule dédié avec chauffeur, 24h/24, 7j/7, y compris week-end et jours fériés</t>
  </si>
  <si>
    <t>- La fourniture de la preuve de livraison et de l'heure de livraison</t>
  </si>
  <si>
    <t>- L'assitance aux formalités administratives</t>
  </si>
  <si>
    <t>- La traçabilité des heures de prise en charge de l'appel du CHD Vendée, de l'enlèvement du colis et de la livraison.</t>
  </si>
  <si>
    <t>Forfait au km parcouru</t>
  </si>
  <si>
    <t>Forfait point de passage supplémentaire pour collecte ou livraison sur deux bâtiments ou sites différents situés sur une même localité</t>
  </si>
  <si>
    <t>CH de Challans (LVO)</t>
  </si>
  <si>
    <t>CHD VENDEE
Site de LRSY</t>
  </si>
  <si>
    <t>CH NOIMOUTIER</t>
  </si>
  <si>
    <t>CH de Machecoul
(CHLVO)</t>
  </si>
  <si>
    <t>CH de St Gilles Croix De Vie
CHLVO)</t>
  </si>
  <si>
    <t>CHD VENDEE
Site de Montaigu</t>
  </si>
  <si>
    <t>Etablissement de départ</t>
  </si>
  <si>
    <t>CH YEU
(Fromentine)</t>
  </si>
  <si>
    <t>St Jean de Monts
Croix Rouge</t>
  </si>
  <si>
    <t>CHCL</t>
  </si>
  <si>
    <t>11h00 lundi au vendredi</t>
  </si>
  <si>
    <t>11h00 les mardis et jeudis</t>
  </si>
  <si>
    <t xml:space="preserve">7h30 du lundi au vendredi </t>
  </si>
  <si>
    <t>14h30 un mercredi sur deux</t>
  </si>
  <si>
    <t>13h30 samedi, dimanche et fériés</t>
  </si>
  <si>
    <t>8h15 du lundi au vendredi</t>
  </si>
  <si>
    <t>8h30 les dimanches et fériés</t>
  </si>
  <si>
    <t>9h30 lundi au vendredi</t>
  </si>
  <si>
    <t>7h30 samedi</t>
  </si>
  <si>
    <t>9h les samedis</t>
  </si>
  <si>
    <t>8h45 départ EFS
DU mardi au vendredi</t>
  </si>
  <si>
    <t>Seuls les relevés kilométriques fournis par le site via.michelin.fr feront foi.</t>
  </si>
  <si>
    <t>Forfait kilométrique pour le transport sur un site situé à Nantes ou dans l'agglomération Nantaise
(exemples : CHU Hôtel Dieu Nantes, CHU Nantes site de Laënnec, Gare SNCF, EFS…)
De jour, du lundi au samedi de 06h00 à 21h00</t>
  </si>
  <si>
    <t>Forfait kilométrique pour le transport sur un site situé à Nantes ou dans l'agglomération Nantaise
(exemples : CHU Hôtel Dieu Nantes, CHU Nantes site de Laënnec, Gare SNCF, EFS…)
De nuit, du lundi au samedi de 21h00 à 06h00</t>
  </si>
  <si>
    <t>Forfait kilométrique pour le transport sur un site situé à Nantes ou dans l'agglomération Nantaise
(exemples : CHU Hôtel Dieu Nantes, CHU Nantes site de Laënnec, Gare SNCF, EFS…)
De jour, les dimanches et jours fériés de 06h00 à 21h00</t>
  </si>
  <si>
    <t>Forfait kilométrique pour le transport sur un site situé à Nantes ou dans l'agglomération Nantaise
(exemples : CHU Hôtel Dieu Nantes, CHU Nantes site de Laënnec, Gare SNCF, EFS…)
De nuit, les dimanches et jours fériés de 21h00 à 06h00</t>
  </si>
  <si>
    <t>Coût forfaitaire pour le transport de produits de santé, au départ et à destination d'un site situé à la Roche-Sur-Yon
(exemple : Gare SNCF, EPSM Georges Mazurelle, CHD site de LRSY, cabinet de médecine libérale...)
De jour, du lundi au samedi de 06h00 à 21h00</t>
  </si>
  <si>
    <t>Coût forfaitaire pour le transport de produits de santé, au départ et à destination d'un site situé à la Roche-Sur-Yon
(exemple : Gare SNCF, EPSM Georges Mazurelle, CHD site de LRSY, cabinet de médecine libérale...)
De nuit, du lundi au samedi de 21h00 à 06h00</t>
  </si>
  <si>
    <t>Coût forfaitaire pour le transport de produits de santé, au départ et à destination d'un site situé à la Roche-Sur-Yon
(exemple : Gare SNCF, EPSM Georges Mazurelle, CHD site de LRSY, cabinet de médecine libérale...)
De jour, les dimanches et jours fériés de 06h00 à 21h00</t>
  </si>
  <si>
    <t>Coût forfaitaire pour le transport de produits de santé, au départ et à destination d'un site situé à la Roche-Sur-Yon
(exemple : Gare SNCF, EPSM Georges Mazurelle, CHD site de LRSY, cabinet de médecine libérale...)
De nuit, les dimanches et jours fériés de 21h00 à 06h00</t>
  </si>
  <si>
    <t xml:space="preserve">Forfait kilomètrique pour le transport de produits de santé à destination d'un établissement situé sur le département de la Vendée
De jour, du lundi au samedi de 06h00 à 21h00
</t>
  </si>
  <si>
    <t>Forfait kilomètrique pour le transport de produits de santé à destination d'un établissement situé sur le département de la Vendée
De nuit, du lundi au samedi de 21h00 à 06h00</t>
  </si>
  <si>
    <t>Forfait kilomètrique pour le transport de produits de santé à destination d'un établissement situé sur le département de la Vendée
De jour, les dimanches et jours fériés de 06h00 à 21h00</t>
  </si>
  <si>
    <t>Forfait kilomètrique pour le transport de produits de santé à destination d'un établissement situé sur le département de la Vendée
De nuit, les dimanches et jours fériés de 21h00 à 06h00</t>
  </si>
  <si>
    <t xml:space="preserve">Forfait kilomètrique pour le transport de produits de santé à destination d'un établissement situé sur tout le territoire national (en dehors du département de la Vendée)
De jour, du lundi au samedi de 06h00 à 21h00
</t>
  </si>
  <si>
    <t>Forfait kilomètrique pour le transport de produits de santé à destination d'un établissement situé sur tout le territoire national (en dehors du département de la Vendée)
De nuit, du lundi au samedi de 21h00 à 06h00</t>
  </si>
  <si>
    <t>Forfait kilomètrique pour le transport de produits de santé à destination d'un établissement situé sur tout le territoire national (en dehors du département de la Vendée)
De jour, les dimanches et jours fériés de 06h00 à 21h00</t>
  </si>
  <si>
    <t>Forfait kilomètrique pour le transport de produits de santé à destination d'un établissement situé sur tout le territoire national (en dehors du département de la Vendée)
De nuit, les dimanches et jours fériés de 21h00 à 06h00</t>
  </si>
  <si>
    <t>14H10 samedi</t>
  </si>
  <si>
    <t>13h25 le samedi</t>
  </si>
  <si>
    <t>8h45 départ EFS
Samedi</t>
  </si>
  <si>
    <t>10h Lundi, Mardi et Jeudi</t>
  </si>
  <si>
    <t>14H45 Dimanche</t>
  </si>
  <si>
    <t>15H30 Dimanche</t>
  </si>
  <si>
    <t>Etablissement commanditaire</t>
  </si>
  <si>
    <t>CH Yeu (Fromentine)</t>
  </si>
  <si>
    <t>Nom de service</t>
  </si>
  <si>
    <t>Type de produit</t>
  </si>
  <si>
    <t>Pharmacie</t>
  </si>
  <si>
    <t>Médicaments/DM</t>
  </si>
  <si>
    <t>EFS</t>
  </si>
  <si>
    <t>CHD Vendée (Site de LRSY)</t>
  </si>
  <si>
    <t>PSL</t>
  </si>
  <si>
    <t>Laboratoire de biologie et/ou laboratoire d'anatomie et cytologie pathologiques</t>
  </si>
  <si>
    <t>Prélèvements biologiques</t>
  </si>
  <si>
    <t>CH de St Gilles Croix de Vie (CHLVO)</t>
  </si>
  <si>
    <t xml:space="preserve">Etablissement de destination 1 </t>
  </si>
  <si>
    <t>Etablissement de destination 2 (le Cas échéant)</t>
  </si>
  <si>
    <t>Le soumissionnaire complète les cases en jaune dans le présent document uniquement.</t>
  </si>
  <si>
    <t>CHD VENDEE
(Site de Montaigu)</t>
  </si>
  <si>
    <t xml:space="preserve">7h45, 17h45 LUNDI AU VENDREDI </t>
  </si>
  <si>
    <t>Pharmacie - Médicaments/DM</t>
  </si>
  <si>
    <t>Point de passage supplémentaire - type de produit (le cas échéant)</t>
  </si>
  <si>
    <t>Le coût de la prestation comprend notamment:</t>
  </si>
  <si>
    <t>-Tout autre élément permettant d assurer la prestation dans les conditions et suivants les exigences du présent marché. Aucun coût supplémentaire ne sera accepté.</t>
  </si>
  <si>
    <t>Cabinet médical ORL, 51 rue Nicot, 85100, Les Sables d'Olonne</t>
  </si>
  <si>
    <t>Vendredi 9h15</t>
  </si>
  <si>
    <t>local urgences</t>
  </si>
  <si>
    <t xml:space="preserve"> laboratoire d'anatomie et cytologie pathologiques</t>
  </si>
  <si>
    <t xml:space="preserve">8h50, 18h30, 2Oh45 LUNDI AU VENDREDI </t>
  </si>
  <si>
    <t xml:space="preserve">Annexe Financière - Prix forfaitaires
TRANSPORTS PROGRAMMES </t>
  </si>
  <si>
    <t>Horaires Etablissement de départ/Périodicités</t>
  </si>
  <si>
    <t>Montant forfaitaire annuel en € T.T.C</t>
  </si>
  <si>
    <t>MONTANT TOTAL POUR LA DUREE DU MARCHE (4 ANS)</t>
  </si>
  <si>
    <t>Montant forfaitaire annuel en € H.T</t>
  </si>
  <si>
    <t>CHD Vendée
 (Site de LRSY)</t>
  </si>
  <si>
    <r>
      <rPr>
        <b/>
        <sz val="11"/>
        <rFont val="Calibri"/>
        <family val="2"/>
      </rPr>
      <t xml:space="preserve">Les transports au départ </t>
    </r>
    <r>
      <rPr>
        <b/>
        <sz val="11"/>
        <color rgb="FFFF0000"/>
        <rFont val="Calibri"/>
        <family val="2"/>
      </rPr>
      <t>ou à l'arrivée</t>
    </r>
    <r>
      <rPr>
        <b/>
        <sz val="11"/>
        <rFont val="Calibri"/>
        <family val="2"/>
      </rPr>
      <t xml:space="preserve"> du Centre Hospitalier Loire Vendée Océan (sites de Challans, Machecoul et Saint-Gilles-Croix-de-Vie), du Centre Hospitalier de Noirmoutier, de l’héliport </t>
    </r>
    <r>
      <rPr>
        <b/>
        <sz val="11"/>
        <color rgb="FFFF0000"/>
        <rFont val="Calibri"/>
        <family val="2"/>
      </rPr>
      <t>ou de la gare maritime</t>
    </r>
    <r>
      <rPr>
        <b/>
        <sz val="11"/>
        <rFont val="Calibri"/>
        <family val="2"/>
      </rPr>
      <t xml:space="preserve"> de Fromentine, donneront lieu à l’établissement d’une facture, au sein de laquelle, la distance du transport effectué, qui servira de base à la facturation, est calculée en prenant comme lieu de départ et lieu d’arrivée, la ville de Challans.
</t>
    </r>
    <r>
      <rPr>
        <b/>
        <sz val="11"/>
        <color rgb="FFFF0000"/>
        <rFont val="Calibri"/>
        <family val="2"/>
      </rPr>
      <t>Par exemple : Pour un transport ayant comme point de prise en charge le Centre Hospitalier de Noirmoutier et comme point de livraison le Centre Hospitalier de Challans, la distance prise en compte sera : Challans&gt;CH Noirmoutier + CH Noirmoutier&gt;Challans.</t>
    </r>
    <r>
      <rPr>
        <b/>
        <sz val="11"/>
        <rFont val="Calibri"/>
        <family val="2"/>
      </rPr>
      <t xml:space="preserve">
Pour les transports au départ </t>
    </r>
    <r>
      <rPr>
        <b/>
        <sz val="11"/>
        <color rgb="FFFF0000"/>
        <rFont val="Calibri"/>
        <family val="2"/>
      </rPr>
      <t>ou à l'arrivée</t>
    </r>
    <r>
      <rPr>
        <b/>
        <sz val="11"/>
        <rFont val="Calibri"/>
        <family val="2"/>
      </rPr>
      <t xml:space="preserve"> du CHD Vendée (site de Luçon, site de Montaigu et site de La Roche-Sur-Yon) du Centre Hospitalier de Fontenay-le –Comte, du Groupe des collines Vendéennes, du Centre Hospitalier Côte de Lumière, ou de l’EPSM Georges Mazurelle, la distance du transport effectué, qui servira de base à la facturation, est calculée en prenant comme lieu de départ et lieu d’arrivée, la ville de La Roche-sur-Yon.
</t>
    </r>
    <r>
      <rPr>
        <b/>
        <sz val="11"/>
        <color rgb="FFFF0000"/>
        <rFont val="Calibri"/>
        <family val="2"/>
      </rPr>
      <t>Par exemple : Pour un transport ayant comme point de prise en charge l'EFS de La Roche-sur-Yon et comme point de livraison le CHCL, la distance prise en compte sera : LRSY&gt;CHCL + CHCL&gt;LRSY.</t>
    </r>
    <r>
      <rPr>
        <b/>
        <sz val="11"/>
        <rFont val="Calibri"/>
        <family val="2"/>
      </rPr>
      <t xml:space="preserve">
</t>
    </r>
    <r>
      <rPr>
        <b/>
        <sz val="11"/>
        <color rgb="FFFF0000"/>
        <rFont val="Calibri"/>
        <family val="2"/>
      </rPr>
      <t>Pour les transports entre un site de la zone de de Challans (paragraphe 1) et un site de la zone de La Roche-sur-Yon (paragraphe 2), le point de départ sera la ville de La Roche-sur-Yon ou la ville de Challans, selon l'établissement pour le compte duquel la prestation est effectuée.
Par exemple: Pour un transport pour le compte du CHLVO ayant comme point de prise en charge le CHDV et comme point de livraison le CHLVO, la distance prise en compte sera : Challans&gt;CHD lrsy + CHD lrsy&gt;Challans.
Pour un transport pour le compte du CHD Vendée ayant comme point de prise en charge le CHDV et comme point de livraison le CH de Noirmoutier, la distance prise en compte sera : LRSY&gt;CH Noirmoutier + CH Noirmoutier&gt;LRSY.
Les lieux de départ et d'arrivée sont précisés pour chaque course à l'annexe 3 du RC.</t>
    </r>
    <r>
      <rPr>
        <b/>
        <sz val="11"/>
        <color rgb="FF000000"/>
        <rFont val="Calibri"/>
        <family val="2"/>
      </rPr>
      <t xml:space="preserve">
</t>
    </r>
  </si>
  <si>
    <t xml:space="preserve">Annexe financière - Bordereau de prix unitaire 
TRANSPORTS NON PROGRAMMES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</si>
</sst>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Calibri"/>
      <family val="2"/>
      <scheme val="minor"/>
    </font>
    <font>
      <sz val="11"/>
      <color rgb="FF006100"/>
      <name val="Calibri"/>
      <family val="2"/>
      <scheme val="minor"/>
    </font>
    <font>
      <sz val="11"/>
      <color rgb="FF000000"/>
      <name val="Calibri"/>
      <family val="2"/>
    </font>
    <font>
      <b/>
      <u/>
      <sz val="14"/>
      <color rgb="FF000000"/>
      <name val="Calibri"/>
      <family val="2"/>
    </font>
    <font>
      <b/>
      <sz val="12"/>
      <color rgb="FF000000"/>
      <name val="Arial"/>
      <family val="2"/>
    </font>
    <font>
      <b/>
      <sz val="12"/>
      <color rgb="FF000000"/>
      <name val="Calibri"/>
      <family val="2"/>
    </font>
    <font>
      <sz val="11"/>
      <color rgb="FF000000"/>
      <name val="Calibri"/>
      <family val="2"/>
      <scheme val="minor"/>
    </font>
    <font>
      <b/>
      <sz val="11"/>
      <color rgb="FF000000"/>
      <name val="Calibri"/>
      <family val="2"/>
    </font>
    <font>
      <b/>
      <u/>
      <sz val="12"/>
      <color rgb="FF000000"/>
      <name val="Calibri"/>
      <family val="2"/>
      <scheme val="minor"/>
    </font>
    <font>
      <b/>
      <sz val="11"/>
      <color rgb="FF000000"/>
      <name val="Calibri"/>
      <family val="2"/>
      <scheme val="minor"/>
    </font>
    <font>
      <sz val="11"/>
      <name val="Calibri"/>
      <family val="2"/>
    </font>
    <font>
      <b/>
      <sz val="20"/>
      <color rgb="FF006100"/>
      <name val="Calibri"/>
      <family val="2"/>
      <scheme val="minor"/>
    </font>
    <font>
      <b/>
      <sz val="11"/>
      <color theme="1"/>
      <name val="Calibri"/>
      <family val="2"/>
      <scheme val="minor"/>
    </font>
    <font>
      <b/>
      <sz val="12"/>
      <color rgb="FF000000"/>
      <name val="Calibri"/>
      <family val="2"/>
      <scheme val="minor"/>
    </font>
    <font>
      <b/>
      <sz val="11"/>
      <name val="Calibri"/>
      <family val="2"/>
      <scheme val="minor"/>
    </font>
    <font>
      <sz val="11"/>
      <color rgb="FFFF0000"/>
      <name val="Calibri"/>
      <family val="2"/>
    </font>
    <font>
      <b/>
      <sz val="11"/>
      <name val="Calibri"/>
      <family val="2"/>
    </font>
    <font>
      <sz val="10"/>
      <color rgb="FF000000"/>
      <name val="Times New Roman"/>
      <family val="1"/>
    </font>
    <font>
      <b/>
      <sz val="11"/>
      <color rgb="FFFF0000"/>
      <name val="Calibri"/>
      <family val="2"/>
    </font>
  </fonts>
  <fills count="1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
      <patternFill patternType="solid">
        <fgColor theme="0" tint="-0.249977111117893"/>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diagonal/>
    </border>
    <border>
      <left/>
      <right/>
      <top/>
      <bottom style="medium">
        <color indexed="64"/>
      </bottom>
      <diagonal/>
    </border>
  </borders>
  <cellStyleXfs count="4">
    <xf numFmtId="0" fontId="0" fillId="0" borderId="0"/>
    <xf numFmtId="0" fontId="1" fillId="2" borderId="0" applyNumberFormat="0" applyBorder="0" applyAlignment="0" applyProtection="0"/>
    <xf numFmtId="0" fontId="2" fillId="0" borderId="0"/>
    <xf numFmtId="0" fontId="17" fillId="0" borderId="0"/>
  </cellStyleXfs>
  <cellXfs count="64">
    <xf numFmtId="0" fontId="0" fillId="0" borderId="0" xfId="0"/>
    <xf numFmtId="0" fontId="2" fillId="3" borderId="0" xfId="2" applyFill="1"/>
    <xf numFmtId="10" fontId="2" fillId="3" borderId="0" xfId="2" applyNumberFormat="1" applyFill="1"/>
    <xf numFmtId="0" fontId="3" fillId="3" borderId="0" xfId="2" applyFont="1" applyFill="1" applyAlignment="1">
      <alignment vertical="center"/>
    </xf>
    <xf numFmtId="0" fontId="4" fillId="3" borderId="0" xfId="2" applyFont="1" applyFill="1" applyAlignment="1">
      <alignment horizontal="left" vertical="center"/>
    </xf>
    <xf numFmtId="0" fontId="5" fillId="3" borderId="5" xfId="2" applyFont="1" applyFill="1" applyBorder="1" applyAlignment="1">
      <alignment horizontal="center" vertical="center" wrapText="1"/>
    </xf>
    <xf numFmtId="10" fontId="5" fillId="3" borderId="5" xfId="2" applyNumberFormat="1" applyFont="1" applyFill="1" applyBorder="1" applyAlignment="1">
      <alignment horizontal="center" vertical="center" wrapText="1"/>
    </xf>
    <xf numFmtId="0" fontId="5" fillId="3" borderId="1" xfId="2" applyFont="1" applyFill="1" applyBorder="1" applyAlignment="1">
      <alignment horizontal="center" vertical="center" wrapText="1"/>
    </xf>
    <xf numFmtId="0" fontId="2" fillId="3" borderId="0" xfId="2" applyFill="1" applyAlignment="1">
      <alignment horizontal="center" vertical="center"/>
    </xf>
    <xf numFmtId="0" fontId="6" fillId="3" borderId="5" xfId="2" applyFont="1" applyFill="1" applyBorder="1" applyAlignment="1">
      <alignment horizontal="left" vertical="center" wrapText="1"/>
    </xf>
    <xf numFmtId="164" fontId="7" fillId="3" borderId="5" xfId="2" applyNumberFormat="1" applyFont="1" applyFill="1" applyBorder="1" applyAlignment="1">
      <alignment horizontal="center" vertical="center" wrapText="1"/>
    </xf>
    <xf numFmtId="10" fontId="7" fillId="3" borderId="5" xfId="2" applyNumberFormat="1" applyFont="1" applyFill="1" applyBorder="1" applyAlignment="1">
      <alignment horizontal="center" vertical="center" wrapText="1"/>
    </xf>
    <xf numFmtId="0" fontId="7" fillId="3" borderId="5" xfId="2" applyFont="1" applyFill="1" applyBorder="1" applyAlignment="1">
      <alignment horizontal="center" vertical="center" wrapText="1"/>
    </xf>
    <xf numFmtId="0" fontId="6" fillId="3" borderId="0" xfId="2" applyFont="1" applyFill="1" applyAlignment="1">
      <alignment horizontal="left" vertical="center" wrapText="1"/>
    </xf>
    <xf numFmtId="0" fontId="7" fillId="3" borderId="0" xfId="2" applyFont="1" applyFill="1"/>
    <xf numFmtId="10" fontId="7" fillId="3" borderId="0" xfId="2" applyNumberFormat="1" applyFont="1" applyFill="1"/>
    <xf numFmtId="0" fontId="9" fillId="3" borderId="0" xfId="2" quotePrefix="1" applyFont="1" applyFill="1" applyAlignment="1">
      <alignment horizontal="left" vertical="center" wrapText="1"/>
    </xf>
    <xf numFmtId="0" fontId="10" fillId="3" borderId="0" xfId="2" applyFont="1" applyFill="1"/>
    <xf numFmtId="0" fontId="8" fillId="3" borderId="0" xfId="2" applyFont="1" applyFill="1" applyAlignment="1">
      <alignment horizontal="left" vertical="center" wrapText="1"/>
    </xf>
    <xf numFmtId="0" fontId="9" fillId="3" borderId="0" xfId="2" quotePrefix="1" applyFont="1" applyFill="1" applyAlignment="1">
      <alignment horizontal="left" vertical="center"/>
    </xf>
    <xf numFmtId="0" fontId="6" fillId="4" borderId="5" xfId="2" applyFont="1" applyFill="1" applyBorder="1" applyAlignment="1">
      <alignment horizontal="left" vertical="center" wrapText="1"/>
    </xf>
    <xf numFmtId="0" fontId="6" fillId="5" borderId="5" xfId="2" applyFont="1" applyFill="1" applyBorder="1" applyAlignment="1">
      <alignment horizontal="left" vertical="center" wrapText="1"/>
    </xf>
    <xf numFmtId="0" fontId="6" fillId="6" borderId="5" xfId="2" applyFont="1" applyFill="1" applyBorder="1" applyAlignment="1">
      <alignment horizontal="left" vertical="center" wrapText="1"/>
    </xf>
    <xf numFmtId="0" fontId="6" fillId="7" borderId="5" xfId="2" applyFont="1" applyFill="1" applyBorder="1" applyAlignment="1">
      <alignment horizontal="left" vertical="center" wrapText="1"/>
    </xf>
    <xf numFmtId="0" fontId="13" fillId="3" borderId="1" xfId="2" applyFont="1" applyFill="1" applyBorder="1" applyAlignment="1">
      <alignment horizontal="center" vertical="center" wrapText="1"/>
    </xf>
    <xf numFmtId="0" fontId="9" fillId="3" borderId="0" xfId="2" applyFont="1" applyFill="1"/>
    <xf numFmtId="164" fontId="7" fillId="3" borderId="2" xfId="2" applyNumberFormat="1" applyFont="1" applyFill="1" applyBorder="1" applyAlignment="1">
      <alignment horizontal="center" vertical="center" wrapText="1"/>
    </xf>
    <xf numFmtId="0" fontId="12" fillId="3" borderId="2" xfId="0" applyFont="1" applyFill="1" applyBorder="1" applyAlignment="1">
      <alignment horizontal="left" vertical="center" wrapText="1"/>
    </xf>
    <xf numFmtId="164" fontId="2" fillId="3" borderId="2" xfId="2" applyNumberFormat="1" applyFill="1" applyBorder="1" applyAlignment="1">
      <alignment horizontal="center" vertical="center" wrapText="1"/>
    </xf>
    <xf numFmtId="3" fontId="14" fillId="3" borderId="5" xfId="2" applyNumberFormat="1" applyFont="1" applyFill="1" applyBorder="1" applyAlignment="1">
      <alignment horizontal="center" vertical="center" wrapText="1"/>
    </xf>
    <xf numFmtId="0" fontId="14" fillId="3" borderId="5" xfId="0" applyFont="1" applyFill="1" applyBorder="1" applyAlignment="1">
      <alignment horizontal="center" vertical="center" wrapText="1"/>
    </xf>
    <xf numFmtId="0" fontId="12" fillId="3" borderId="5" xfId="0" applyFont="1" applyFill="1" applyBorder="1" applyAlignment="1">
      <alignment horizontal="center" vertical="center" wrapText="1"/>
    </xf>
    <xf numFmtId="10" fontId="16" fillId="3" borderId="5" xfId="2" applyNumberFormat="1" applyFont="1" applyFill="1" applyBorder="1" applyAlignment="1">
      <alignment horizontal="center" vertical="center" wrapText="1"/>
    </xf>
    <xf numFmtId="10" fontId="7" fillId="0" borderId="5" xfId="2" applyNumberFormat="1" applyFont="1" applyBorder="1" applyAlignment="1">
      <alignment horizontal="center" vertical="center" wrapText="1"/>
    </xf>
    <xf numFmtId="10" fontId="7" fillId="0" borderId="2" xfId="2" applyNumberFormat="1" applyFont="1" applyBorder="1" applyAlignment="1">
      <alignment horizontal="center" vertical="center" wrapText="1"/>
    </xf>
    <xf numFmtId="164" fontId="7" fillId="8" borderId="5" xfId="2" applyNumberFormat="1" applyFont="1" applyFill="1" applyBorder="1" applyAlignment="1">
      <alignment horizontal="center" vertical="center" wrapText="1"/>
    </xf>
    <xf numFmtId="164" fontId="2" fillId="8" borderId="5" xfId="2" applyNumberFormat="1" applyFill="1" applyBorder="1" applyAlignment="1">
      <alignment horizontal="center" vertical="center"/>
    </xf>
    <xf numFmtId="164" fontId="2" fillId="8" borderId="5" xfId="2" applyNumberFormat="1" applyFill="1" applyBorder="1" applyAlignment="1">
      <alignment horizontal="center" vertical="center" wrapText="1"/>
    </xf>
    <xf numFmtId="164" fontId="16" fillId="8" borderId="5" xfId="2" applyNumberFormat="1" applyFont="1" applyFill="1" applyBorder="1" applyAlignment="1">
      <alignment horizontal="center" vertical="center" wrapText="1"/>
    </xf>
    <xf numFmtId="164" fontId="10" fillId="8" borderId="5" xfId="2" applyNumberFormat="1" applyFont="1" applyFill="1" applyBorder="1" applyAlignment="1">
      <alignment horizontal="center" vertical="center" wrapText="1"/>
    </xf>
    <xf numFmtId="164" fontId="2" fillId="8" borderId="3" xfId="2" applyNumberFormat="1" applyFill="1" applyBorder="1" applyAlignment="1">
      <alignment horizontal="center" vertical="center" wrapText="1"/>
    </xf>
    <xf numFmtId="164" fontId="7" fillId="3" borderId="8" xfId="2" applyNumberFormat="1" applyFont="1" applyFill="1" applyBorder="1" applyAlignment="1">
      <alignment horizontal="center" vertical="center" wrapText="1"/>
    </xf>
    <xf numFmtId="10" fontId="7" fillId="9" borderId="5" xfId="2" applyNumberFormat="1" applyFont="1" applyFill="1" applyBorder="1" applyAlignment="1">
      <alignment horizontal="center" vertical="center" wrapText="1"/>
    </xf>
    <xf numFmtId="164" fontId="7" fillId="9" borderId="5" xfId="2" applyNumberFormat="1" applyFont="1" applyFill="1" applyBorder="1" applyAlignment="1">
      <alignment horizontal="center" vertical="center" wrapText="1"/>
    </xf>
    <xf numFmtId="0" fontId="14" fillId="9" borderId="5" xfId="0" applyFont="1" applyFill="1" applyBorder="1" applyAlignment="1">
      <alignment horizontal="left" vertical="center" wrapText="1"/>
    </xf>
    <xf numFmtId="164" fontId="16" fillId="3" borderId="5" xfId="2" applyNumberFormat="1" applyFont="1" applyFill="1" applyBorder="1" applyAlignment="1">
      <alignment horizontal="center" vertical="center" wrapText="1"/>
    </xf>
    <xf numFmtId="0" fontId="12" fillId="3" borderId="5" xfId="0" applyFont="1" applyFill="1" applyBorder="1" applyAlignment="1">
      <alignment horizontal="left" vertical="center" wrapText="1"/>
    </xf>
    <xf numFmtId="0" fontId="14" fillId="3" borderId="5" xfId="0" applyFont="1" applyFill="1" applyBorder="1" applyAlignment="1">
      <alignment horizontal="left" vertical="center" wrapText="1"/>
    </xf>
    <xf numFmtId="0" fontId="5" fillId="3" borderId="4" xfId="2" applyFont="1" applyFill="1" applyBorder="1" applyAlignment="1">
      <alignment horizontal="center" vertical="center" wrapText="1"/>
    </xf>
    <xf numFmtId="164" fontId="7" fillId="10" borderId="5" xfId="2" applyNumberFormat="1" applyFont="1" applyFill="1" applyBorder="1" applyAlignment="1">
      <alignment horizontal="center" vertical="center" wrapText="1"/>
    </xf>
    <xf numFmtId="164" fontId="7" fillId="10" borderId="3" xfId="2" applyNumberFormat="1" applyFont="1" applyFill="1" applyBorder="1" applyAlignment="1">
      <alignment horizontal="center" vertical="center" wrapText="1"/>
    </xf>
    <xf numFmtId="0" fontId="9" fillId="3" borderId="0" xfId="2" quotePrefix="1" applyFont="1" applyFill="1" applyAlignment="1">
      <alignment horizontal="left" vertical="top" wrapText="1"/>
    </xf>
    <xf numFmtId="0" fontId="9" fillId="3" borderId="0" xfId="2" quotePrefix="1" applyFont="1" applyFill="1" applyAlignment="1">
      <alignment horizontal="left" vertical="center" wrapText="1"/>
    </xf>
    <xf numFmtId="0" fontId="7" fillId="3" borderId="0" xfId="2" applyFont="1" applyFill="1" applyAlignment="1">
      <alignment horizontal="left" vertical="center" wrapText="1"/>
    </xf>
    <xf numFmtId="0" fontId="15" fillId="3" borderId="6" xfId="2" applyFont="1" applyFill="1" applyBorder="1" applyAlignment="1">
      <alignment horizontal="center" vertical="center"/>
    </xf>
    <xf numFmtId="0" fontId="11" fillId="2" borderId="1" xfId="1" applyFont="1" applyBorder="1" applyAlignment="1">
      <alignment horizontal="center" vertical="center" wrapText="1"/>
    </xf>
    <xf numFmtId="0" fontId="11" fillId="2" borderId="2" xfId="1" applyFont="1" applyBorder="1" applyAlignment="1">
      <alignment horizontal="center" vertical="center"/>
    </xf>
    <xf numFmtId="0" fontId="7" fillId="3" borderId="7" xfId="2" applyFont="1" applyFill="1" applyBorder="1" applyAlignment="1">
      <alignment horizontal="left" vertical="center" wrapText="1"/>
    </xf>
    <xf numFmtId="0" fontId="9" fillId="3" borderId="0" xfId="2" quotePrefix="1" applyFont="1" applyFill="1" applyAlignment="1">
      <alignment horizontal="center" vertical="center" wrapText="1"/>
    </xf>
    <xf numFmtId="0" fontId="11" fillId="2" borderId="2" xfId="1" applyFont="1" applyBorder="1" applyAlignment="1">
      <alignment horizontal="center" vertical="center" wrapText="1"/>
    </xf>
    <xf numFmtId="0" fontId="11" fillId="2" borderId="3" xfId="1" applyFont="1" applyBorder="1" applyAlignment="1">
      <alignment horizontal="center" vertical="center"/>
    </xf>
    <xf numFmtId="0" fontId="2" fillId="3" borderId="0" xfId="2" applyFill="1" applyAlignment="1">
      <alignment horizontal="center"/>
    </xf>
    <xf numFmtId="0" fontId="8" fillId="3" borderId="0" xfId="2" applyFont="1" applyFill="1" applyAlignment="1">
      <alignment horizontal="center" vertical="center" wrapText="1"/>
    </xf>
    <xf numFmtId="10" fontId="7" fillId="10" borderId="2" xfId="2" applyNumberFormat="1" applyFont="1" applyFill="1" applyBorder="1" applyAlignment="1">
      <alignment horizontal="center" vertical="center" wrapText="1"/>
    </xf>
  </cellXfs>
  <cellStyles count="4">
    <cellStyle name="Normal" xfId="0" builtinId="0"/>
    <cellStyle name="Normal 3" xfId="3" xr:uid="{6D25777F-23EE-48BC-8504-A96AC2B161EB}"/>
    <cellStyle name="Normal 4" xfId="2" xr:uid="{00000000-0005-0000-0000-000001000000}"/>
    <cellStyle name="Satisfaisant"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c1lry\DSE\Users\ABATTISTI\Desktop\Transport%20d'&#233;chantillons\DCE%202020\AOO-20XXX_Annexe_financiere_BPU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Lot 1"/>
      <sheetName val="BPU Lot 2"/>
      <sheetName val="BPU Lot 3"/>
      <sheetName val="EMBALLAGES"/>
      <sheetName val="PSEO"/>
      <sheetName val="PSEF"/>
      <sheetName val="Feuil3"/>
    </sheetNames>
    <sheetDataSet>
      <sheetData sheetId="0" refreshError="1"/>
      <sheetData sheetId="1" refreshError="1"/>
      <sheetData sheetId="2" refreshError="1"/>
      <sheetData sheetId="3" refreshError="1"/>
      <sheetData sheetId="4" refreshError="1"/>
      <sheetData sheetId="5" refreshError="1"/>
      <sheetData sheetId="6">
        <row r="5">
          <cell r="B5" t="str">
            <v>J+1</v>
          </cell>
        </row>
        <row r="6">
          <cell r="B6" t="str">
            <v>J+2</v>
          </cell>
        </row>
        <row r="7">
          <cell r="B7" t="str">
            <v>J+3</v>
          </cell>
        </row>
        <row r="8">
          <cell r="B8" t="str">
            <v>J+4</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956"/>
  <sheetViews>
    <sheetView tabSelected="1" view="pageBreakPreview" topLeftCell="A22" zoomScaleNormal="85" zoomScaleSheetLayoutView="100" workbookViewId="0">
      <selection activeCell="B4" sqref="B4:F4"/>
    </sheetView>
  </sheetViews>
  <sheetFormatPr baseColWidth="10" defaultColWidth="14.42578125" defaultRowHeight="15" customHeight="1" x14ac:dyDescent="0.25"/>
  <cols>
    <col min="1" max="1" width="2.140625" style="1" customWidth="1"/>
    <col min="2" max="2" width="60.5703125" style="1" customWidth="1"/>
    <col min="3" max="3" width="23.42578125" style="1" customWidth="1"/>
    <col min="4" max="4" width="23.42578125" style="2" customWidth="1"/>
    <col min="5" max="5" width="23.42578125" style="1" customWidth="1"/>
    <col min="6" max="6" width="30.85546875" style="1" customWidth="1"/>
    <col min="7" max="7" width="12.42578125" style="1" bestFit="1" customWidth="1"/>
    <col min="8" max="8" width="10.7109375" style="1" customWidth="1"/>
    <col min="9" max="9" width="17.42578125" style="1" bestFit="1" customWidth="1"/>
    <col min="10" max="10" width="12.42578125" style="1" bestFit="1" customWidth="1"/>
    <col min="11" max="11" width="14.85546875" style="1" bestFit="1" customWidth="1"/>
    <col min="12" max="12" width="17.140625" style="1" bestFit="1" customWidth="1"/>
    <col min="13" max="13" width="14.42578125" style="1" bestFit="1" customWidth="1"/>
    <col min="14" max="24" width="10.7109375" style="1" customWidth="1"/>
    <col min="25" max="16384" width="14.42578125" style="1"/>
  </cols>
  <sheetData>
    <row r="2" spans="1:9" ht="15" customHeight="1" thickBot="1" x14ac:dyDescent="0.3"/>
    <row r="3" spans="1:9" ht="54.75" customHeight="1" thickBot="1" x14ac:dyDescent="0.3">
      <c r="B3" s="55" t="s">
        <v>90</v>
      </c>
      <c r="C3" s="56"/>
      <c r="D3" s="56"/>
      <c r="E3" s="56"/>
      <c r="F3" s="56"/>
      <c r="G3" s="3"/>
      <c r="H3" s="3"/>
      <c r="I3" s="3"/>
    </row>
    <row r="4" spans="1:9" ht="318.75" customHeight="1" x14ac:dyDescent="0.25">
      <c r="B4" s="57" t="s">
        <v>89</v>
      </c>
      <c r="C4" s="57"/>
      <c r="D4" s="57"/>
      <c r="E4" s="57"/>
      <c r="F4" s="57"/>
    </row>
    <row r="5" spans="1:9" ht="28.5" customHeight="1" x14ac:dyDescent="0.25">
      <c r="B5" s="53" t="s">
        <v>34</v>
      </c>
      <c r="C5" s="53"/>
      <c r="D5" s="53"/>
      <c r="E5" s="53"/>
      <c r="F5" s="53"/>
    </row>
    <row r="6" spans="1:9" ht="12" customHeight="1" thickBot="1" x14ac:dyDescent="0.3">
      <c r="B6" s="4"/>
    </row>
    <row r="7" spans="1:9" s="8" customFormat="1" ht="37.5" customHeight="1" thickBot="1" x14ac:dyDescent="0.3">
      <c r="B7" s="5" t="s">
        <v>0</v>
      </c>
      <c r="C7" s="5" t="s">
        <v>1</v>
      </c>
      <c r="D7" s="6" t="s">
        <v>2</v>
      </c>
      <c r="E7" s="5" t="s">
        <v>3</v>
      </c>
      <c r="F7" s="7" t="s">
        <v>4</v>
      </c>
    </row>
    <row r="8" spans="1:9" ht="92.25" customHeight="1" thickBot="1" x14ac:dyDescent="0.3">
      <c r="A8" s="54"/>
      <c r="B8" s="22" t="s">
        <v>35</v>
      </c>
      <c r="C8" s="35"/>
      <c r="D8" s="11">
        <v>0.2</v>
      </c>
      <c r="E8" s="10">
        <f t="shared" ref="E8:E24" si="0">C8*1.2</f>
        <v>0</v>
      </c>
      <c r="F8" s="12" t="s">
        <v>11</v>
      </c>
    </row>
    <row r="9" spans="1:9" ht="82.5" customHeight="1" thickBot="1" x14ac:dyDescent="0.3">
      <c r="A9" s="54"/>
      <c r="B9" s="22" t="s">
        <v>36</v>
      </c>
      <c r="C9" s="35"/>
      <c r="D9" s="11">
        <v>0.2</v>
      </c>
      <c r="E9" s="10">
        <f t="shared" si="0"/>
        <v>0</v>
      </c>
      <c r="F9" s="12" t="s">
        <v>11</v>
      </c>
    </row>
    <row r="10" spans="1:9" ht="81.75" customHeight="1" thickBot="1" x14ac:dyDescent="0.3">
      <c r="A10" s="54"/>
      <c r="B10" s="22" t="s">
        <v>37</v>
      </c>
      <c r="C10" s="35"/>
      <c r="D10" s="11">
        <v>0.2</v>
      </c>
      <c r="E10" s="10">
        <f t="shared" si="0"/>
        <v>0</v>
      </c>
      <c r="F10" s="12" t="s">
        <v>11</v>
      </c>
    </row>
    <row r="11" spans="1:9" ht="96.75" customHeight="1" thickBot="1" x14ac:dyDescent="0.3">
      <c r="A11" s="54"/>
      <c r="B11" s="22" t="s">
        <v>38</v>
      </c>
      <c r="C11" s="35"/>
      <c r="D11" s="11">
        <v>0.2</v>
      </c>
      <c r="E11" s="10">
        <f t="shared" si="0"/>
        <v>0</v>
      </c>
      <c r="F11" s="12" t="s">
        <v>11</v>
      </c>
    </row>
    <row r="12" spans="1:9" ht="86.25" customHeight="1" thickBot="1" x14ac:dyDescent="0.3">
      <c r="B12" s="23" t="s">
        <v>39</v>
      </c>
      <c r="C12" s="35"/>
      <c r="D12" s="11">
        <v>0.2</v>
      </c>
      <c r="E12" s="10">
        <f t="shared" si="0"/>
        <v>0</v>
      </c>
      <c r="F12" s="12" t="s">
        <v>5</v>
      </c>
    </row>
    <row r="13" spans="1:9" ht="84" customHeight="1" thickBot="1" x14ac:dyDescent="0.3">
      <c r="B13" s="23" t="s">
        <v>40</v>
      </c>
      <c r="C13" s="35"/>
      <c r="D13" s="11">
        <v>0.2</v>
      </c>
      <c r="E13" s="10">
        <f t="shared" si="0"/>
        <v>0</v>
      </c>
      <c r="F13" s="12" t="s">
        <v>5</v>
      </c>
    </row>
    <row r="14" spans="1:9" ht="92.25" customHeight="1" thickBot="1" x14ac:dyDescent="0.3">
      <c r="B14" s="23" t="s">
        <v>41</v>
      </c>
      <c r="C14" s="35"/>
      <c r="D14" s="11">
        <v>0.2</v>
      </c>
      <c r="E14" s="10">
        <f t="shared" si="0"/>
        <v>0</v>
      </c>
      <c r="F14" s="12" t="s">
        <v>5</v>
      </c>
    </row>
    <row r="15" spans="1:9" ht="93.75" customHeight="1" thickBot="1" x14ac:dyDescent="0.3">
      <c r="B15" s="23" t="s">
        <v>42</v>
      </c>
      <c r="C15" s="35"/>
      <c r="D15" s="11">
        <v>0.2</v>
      </c>
      <c r="E15" s="10">
        <f t="shared" si="0"/>
        <v>0</v>
      </c>
      <c r="F15" s="12" t="s">
        <v>5</v>
      </c>
    </row>
    <row r="16" spans="1:9" ht="66.95" customHeight="1" thickBot="1" x14ac:dyDescent="0.3">
      <c r="B16" s="9" t="s">
        <v>12</v>
      </c>
      <c r="C16" s="35"/>
      <c r="D16" s="11">
        <v>0.2</v>
      </c>
      <c r="E16" s="10">
        <f t="shared" si="0"/>
        <v>0</v>
      </c>
      <c r="F16" s="12" t="s">
        <v>5</v>
      </c>
    </row>
    <row r="17" spans="2:11" ht="80.25" customHeight="1" thickBot="1" x14ac:dyDescent="0.3">
      <c r="B17" s="21" t="s">
        <v>43</v>
      </c>
      <c r="C17" s="35"/>
      <c r="D17" s="11">
        <v>0.2</v>
      </c>
      <c r="E17" s="10">
        <f t="shared" si="0"/>
        <v>0</v>
      </c>
      <c r="F17" s="12" t="s">
        <v>11</v>
      </c>
    </row>
    <row r="18" spans="2:11" ht="73.5" customHeight="1" thickBot="1" x14ac:dyDescent="0.3">
      <c r="B18" s="21" t="s">
        <v>44</v>
      </c>
      <c r="C18" s="35"/>
      <c r="D18" s="11">
        <v>0.2</v>
      </c>
      <c r="E18" s="10">
        <f t="shared" si="0"/>
        <v>0</v>
      </c>
      <c r="F18" s="12" t="s">
        <v>11</v>
      </c>
    </row>
    <row r="19" spans="2:11" ht="73.5" customHeight="1" thickBot="1" x14ac:dyDescent="0.3">
      <c r="B19" s="21" t="s">
        <v>45</v>
      </c>
      <c r="C19" s="35"/>
      <c r="D19" s="11">
        <v>0.2</v>
      </c>
      <c r="E19" s="10">
        <f t="shared" si="0"/>
        <v>0</v>
      </c>
      <c r="F19" s="12" t="s">
        <v>11</v>
      </c>
    </row>
    <row r="20" spans="2:11" ht="73.5" customHeight="1" thickBot="1" x14ac:dyDescent="0.3">
      <c r="B20" s="21" t="s">
        <v>46</v>
      </c>
      <c r="C20" s="35"/>
      <c r="D20" s="11">
        <v>0.2</v>
      </c>
      <c r="E20" s="10">
        <f t="shared" si="0"/>
        <v>0</v>
      </c>
      <c r="F20" s="12" t="s">
        <v>11</v>
      </c>
    </row>
    <row r="21" spans="2:11" ht="73.5" customHeight="1" thickBot="1" x14ac:dyDescent="0.3">
      <c r="B21" s="20" t="s">
        <v>47</v>
      </c>
      <c r="C21" s="35"/>
      <c r="D21" s="11">
        <v>0.2</v>
      </c>
      <c r="E21" s="10">
        <f t="shared" si="0"/>
        <v>0</v>
      </c>
      <c r="F21" s="12" t="s">
        <v>11</v>
      </c>
    </row>
    <row r="22" spans="2:11" ht="73.5" customHeight="1" thickBot="1" x14ac:dyDescent="0.3">
      <c r="B22" s="20" t="s">
        <v>48</v>
      </c>
      <c r="C22" s="35"/>
      <c r="D22" s="11">
        <v>0.2</v>
      </c>
      <c r="E22" s="10">
        <f t="shared" si="0"/>
        <v>0</v>
      </c>
      <c r="F22" s="12" t="s">
        <v>11</v>
      </c>
    </row>
    <row r="23" spans="2:11" ht="87.75" customHeight="1" thickBot="1" x14ac:dyDescent="0.3">
      <c r="B23" s="20" t="s">
        <v>49</v>
      </c>
      <c r="C23" s="35"/>
      <c r="D23" s="11">
        <v>0.2</v>
      </c>
      <c r="E23" s="10">
        <f t="shared" si="0"/>
        <v>0</v>
      </c>
      <c r="F23" s="12" t="s">
        <v>11</v>
      </c>
    </row>
    <row r="24" spans="2:11" ht="87.75" customHeight="1" thickBot="1" x14ac:dyDescent="0.3">
      <c r="B24" s="20" t="s">
        <v>50</v>
      </c>
      <c r="C24" s="35"/>
      <c r="D24" s="11">
        <v>0.2</v>
      </c>
      <c r="E24" s="10">
        <f t="shared" si="0"/>
        <v>0</v>
      </c>
      <c r="F24" s="12" t="s">
        <v>11</v>
      </c>
    </row>
    <row r="25" spans="2:11" x14ac:dyDescent="0.25">
      <c r="B25" s="13"/>
    </row>
    <row r="26" spans="2:11" ht="18.75" customHeight="1" x14ac:dyDescent="0.25">
      <c r="B26" s="18" t="s">
        <v>6</v>
      </c>
    </row>
    <row r="27" spans="2:11" ht="22.5" customHeight="1" x14ac:dyDescent="0.25">
      <c r="B27" s="52" t="s">
        <v>7</v>
      </c>
      <c r="C27" s="52"/>
      <c r="D27" s="52"/>
      <c r="E27" s="52"/>
      <c r="F27" s="52"/>
    </row>
    <row r="28" spans="2:11" ht="24.75" customHeight="1" x14ac:dyDescent="0.25">
      <c r="B28" s="19" t="s">
        <v>8</v>
      </c>
      <c r="C28" s="14"/>
      <c r="D28" s="15"/>
      <c r="E28" s="14"/>
      <c r="F28" s="14"/>
    </row>
    <row r="29" spans="2:11" x14ac:dyDescent="0.25">
      <c r="B29" s="16" t="s">
        <v>9</v>
      </c>
      <c r="C29" s="14"/>
      <c r="D29" s="15"/>
      <c r="E29" s="14"/>
      <c r="F29" s="14"/>
    </row>
    <row r="30" spans="2:11" ht="30" customHeight="1" x14ac:dyDescent="0.25">
      <c r="B30" s="52" t="s">
        <v>10</v>
      </c>
      <c r="C30" s="52"/>
      <c r="D30" s="52"/>
      <c r="E30" s="52"/>
      <c r="F30" s="52"/>
    </row>
    <row r="31" spans="2:11" ht="30" customHeight="1" x14ac:dyDescent="0.25">
      <c r="B31" s="51" t="s">
        <v>77</v>
      </c>
      <c r="C31" s="51"/>
      <c r="D31" s="51"/>
      <c r="E31" s="51"/>
      <c r="F31" s="16"/>
      <c r="G31" s="16"/>
      <c r="H31" s="16"/>
      <c r="I31" s="16"/>
      <c r="J31" s="16"/>
      <c r="K31" s="16"/>
    </row>
    <row r="32" spans="2: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sheetData>
  <mergeCells count="7">
    <mergeCell ref="B31:E31"/>
    <mergeCell ref="B30:F30"/>
    <mergeCell ref="B5:F5"/>
    <mergeCell ref="A8:A11"/>
    <mergeCell ref="B3:F3"/>
    <mergeCell ref="B27:F27"/>
    <mergeCell ref="B4:F4"/>
  </mergeCells>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N961"/>
  <sheetViews>
    <sheetView zoomScale="75" zoomScaleNormal="75" zoomScaleSheetLayoutView="75" workbookViewId="0">
      <pane xSplit="1" ySplit="7" topLeftCell="B25" activePane="bottomRight" state="frozen"/>
      <selection pane="topRight" activeCell="B1" sqref="B1"/>
      <selection pane="bottomLeft" activeCell="A8" sqref="A8"/>
      <selection pane="bottomRight" activeCell="G34" sqref="G34"/>
    </sheetView>
  </sheetViews>
  <sheetFormatPr baseColWidth="10" defaultColWidth="14.42578125" defaultRowHeight="15" customHeight="1" x14ac:dyDescent="0.25"/>
  <cols>
    <col min="1" max="1" width="4.7109375" style="1" customWidth="1"/>
    <col min="2" max="2" width="19.42578125" style="1" customWidth="1"/>
    <col min="3" max="3" width="30.28515625" style="1" customWidth="1"/>
    <col min="4" max="6" width="25.85546875" style="1" customWidth="1"/>
    <col min="7" max="9" width="23.42578125" style="25" customWidth="1"/>
    <col min="10" max="10" width="30.85546875" style="1" customWidth="1"/>
    <col min="11" max="11" width="27.42578125" style="1" customWidth="1"/>
    <col min="12" max="12" width="12.42578125" style="1" bestFit="1" customWidth="1"/>
    <col min="13" max="13" width="10.7109375" style="1" customWidth="1"/>
    <col min="14" max="14" width="17.42578125" style="1" bestFit="1" customWidth="1"/>
    <col min="15" max="15" width="12.42578125" style="1" bestFit="1" customWidth="1"/>
    <col min="16" max="16" width="14.85546875" style="1" bestFit="1" customWidth="1"/>
    <col min="17" max="17" width="17.140625" style="1" bestFit="1" customWidth="1"/>
    <col min="18" max="18" width="14.42578125" style="1" bestFit="1" customWidth="1"/>
    <col min="19" max="29" width="10.7109375" style="1" customWidth="1"/>
    <col min="30" max="16384" width="14.42578125" style="1"/>
  </cols>
  <sheetData>
    <row r="2" spans="2:14" ht="15" customHeight="1" thickBot="1" x14ac:dyDescent="0.3"/>
    <row r="3" spans="2:14" ht="54.75" customHeight="1" thickBot="1" x14ac:dyDescent="0.3">
      <c r="B3" s="55" t="s">
        <v>83</v>
      </c>
      <c r="C3" s="59"/>
      <c r="D3" s="56"/>
      <c r="E3" s="56"/>
      <c r="F3" s="56"/>
      <c r="G3" s="56"/>
      <c r="H3" s="56"/>
      <c r="I3" s="56"/>
      <c r="J3" s="56"/>
      <c r="K3" s="60"/>
      <c r="L3" s="3"/>
      <c r="M3" s="3"/>
      <c r="N3" s="3"/>
    </row>
    <row r="5" spans="2:14" ht="15" customHeight="1" x14ac:dyDescent="0.25">
      <c r="B5" s="61" t="s">
        <v>71</v>
      </c>
      <c r="C5" s="61"/>
      <c r="D5" s="61"/>
      <c r="E5" s="61"/>
      <c r="F5" s="61"/>
      <c r="G5" s="61"/>
      <c r="H5" s="61"/>
      <c r="I5" s="61"/>
      <c r="J5" s="61"/>
      <c r="K5" s="61"/>
    </row>
    <row r="6" spans="2:14" ht="16.5" thickBot="1" x14ac:dyDescent="0.3">
      <c r="B6" s="4"/>
      <c r="C6" s="4"/>
    </row>
    <row r="7" spans="2:14" s="8" customFormat="1" ht="72" customHeight="1" thickBot="1" x14ac:dyDescent="0.3">
      <c r="B7" s="5" t="s">
        <v>57</v>
      </c>
      <c r="C7" s="5" t="s">
        <v>19</v>
      </c>
      <c r="D7" s="5" t="s">
        <v>59</v>
      </c>
      <c r="E7" s="5" t="s">
        <v>60</v>
      </c>
      <c r="F7" s="7" t="s">
        <v>75</v>
      </c>
      <c r="G7" s="24" t="s">
        <v>84</v>
      </c>
      <c r="H7" s="24" t="s">
        <v>69</v>
      </c>
      <c r="I7" s="24" t="s">
        <v>70</v>
      </c>
      <c r="J7" s="7" t="s">
        <v>87</v>
      </c>
      <c r="K7" s="48" t="s">
        <v>85</v>
      </c>
    </row>
    <row r="8" spans="2:14" ht="69.75" customHeight="1" thickBot="1" x14ac:dyDescent="0.3">
      <c r="B8" s="33" t="s">
        <v>13</v>
      </c>
      <c r="C8" s="33" t="s">
        <v>13</v>
      </c>
      <c r="D8" s="10" t="s">
        <v>61</v>
      </c>
      <c r="E8" s="10" t="s">
        <v>62</v>
      </c>
      <c r="F8" s="10"/>
      <c r="G8" s="29" t="s">
        <v>23</v>
      </c>
      <c r="H8" s="11" t="s">
        <v>15</v>
      </c>
      <c r="I8" s="11"/>
      <c r="J8" s="35"/>
      <c r="K8" s="36"/>
    </row>
    <row r="9" spans="2:14" ht="70.5" customHeight="1" thickBot="1" x14ac:dyDescent="0.3">
      <c r="B9" s="33" t="s">
        <v>58</v>
      </c>
      <c r="C9" s="33" t="s">
        <v>13</v>
      </c>
      <c r="D9" s="10" t="s">
        <v>61</v>
      </c>
      <c r="E9" s="10" t="s">
        <v>62</v>
      </c>
      <c r="F9" s="10"/>
      <c r="G9" s="30" t="s">
        <v>24</v>
      </c>
      <c r="H9" s="11" t="s">
        <v>20</v>
      </c>
      <c r="I9" s="11"/>
      <c r="J9" s="35"/>
      <c r="K9" s="36"/>
    </row>
    <row r="10" spans="2:14" ht="81.75" customHeight="1" thickBot="1" x14ac:dyDescent="0.3">
      <c r="B10" s="33" t="s">
        <v>13</v>
      </c>
      <c r="C10" s="33" t="s">
        <v>64</v>
      </c>
      <c r="D10" s="10" t="s">
        <v>63</v>
      </c>
      <c r="E10" s="10" t="s">
        <v>65</v>
      </c>
      <c r="F10" s="10"/>
      <c r="G10" s="30" t="s">
        <v>25</v>
      </c>
      <c r="H10" s="11" t="s">
        <v>13</v>
      </c>
      <c r="I10" s="11"/>
      <c r="J10" s="35"/>
      <c r="K10" s="36"/>
    </row>
    <row r="11" spans="2:14" ht="81.75" customHeight="1" thickBot="1" x14ac:dyDescent="0.3">
      <c r="B11" s="33" t="s">
        <v>13</v>
      </c>
      <c r="C11" s="33" t="s">
        <v>64</v>
      </c>
      <c r="D11" s="10" t="s">
        <v>63</v>
      </c>
      <c r="E11" s="10" t="s">
        <v>65</v>
      </c>
      <c r="F11" s="10"/>
      <c r="G11" s="29" t="s">
        <v>26</v>
      </c>
      <c r="H11" s="11" t="s">
        <v>13</v>
      </c>
      <c r="I11" s="11"/>
      <c r="J11" s="35"/>
      <c r="K11" s="36"/>
    </row>
    <row r="12" spans="2:14" ht="68.25" customHeight="1" thickBot="1" x14ac:dyDescent="0.3">
      <c r="B12" s="33" t="s">
        <v>13</v>
      </c>
      <c r="C12" s="33" t="s">
        <v>13</v>
      </c>
      <c r="D12" s="10" t="s">
        <v>66</v>
      </c>
      <c r="E12" s="10" t="s">
        <v>67</v>
      </c>
      <c r="F12" s="10"/>
      <c r="G12" s="30" t="s">
        <v>27</v>
      </c>
      <c r="H12" s="11" t="s">
        <v>14</v>
      </c>
      <c r="I12" s="11"/>
      <c r="J12" s="35"/>
      <c r="K12" s="36"/>
    </row>
    <row r="13" spans="2:14" ht="68.25" customHeight="1" thickBot="1" x14ac:dyDescent="0.3">
      <c r="B13" s="33" t="s">
        <v>13</v>
      </c>
      <c r="C13" s="33" t="s">
        <v>13</v>
      </c>
      <c r="D13" s="10" t="s">
        <v>66</v>
      </c>
      <c r="E13" s="10" t="s">
        <v>67</v>
      </c>
      <c r="F13" s="10"/>
      <c r="G13" s="30" t="s">
        <v>28</v>
      </c>
      <c r="H13" s="11" t="s">
        <v>14</v>
      </c>
      <c r="I13" s="11"/>
      <c r="J13" s="35"/>
      <c r="K13" s="36"/>
    </row>
    <row r="14" spans="2:14" ht="68.25" customHeight="1" thickBot="1" x14ac:dyDescent="0.3">
      <c r="B14" s="33" t="s">
        <v>15</v>
      </c>
      <c r="C14" s="33" t="s">
        <v>15</v>
      </c>
      <c r="D14" s="10"/>
      <c r="E14" s="10" t="s">
        <v>67</v>
      </c>
      <c r="F14" s="10"/>
      <c r="G14" s="31" t="s">
        <v>28</v>
      </c>
      <c r="H14" s="11" t="s">
        <v>13</v>
      </c>
      <c r="I14" s="11"/>
      <c r="J14" s="35"/>
      <c r="K14" s="36"/>
    </row>
    <row r="15" spans="2:14" ht="68.25" customHeight="1" thickBot="1" x14ac:dyDescent="0.3">
      <c r="B15" s="33" t="s">
        <v>13</v>
      </c>
      <c r="C15" s="33" t="s">
        <v>16</v>
      </c>
      <c r="D15" s="10"/>
      <c r="E15" s="10" t="s">
        <v>67</v>
      </c>
      <c r="F15" s="10"/>
      <c r="G15" s="31" t="s">
        <v>29</v>
      </c>
      <c r="H15" s="11" t="s">
        <v>13</v>
      </c>
      <c r="I15" s="11"/>
      <c r="J15" s="35"/>
      <c r="K15" s="36"/>
    </row>
    <row r="16" spans="2:14" ht="68.25" customHeight="1" thickBot="1" x14ac:dyDescent="0.3">
      <c r="B16" s="33" t="s">
        <v>13</v>
      </c>
      <c r="C16" s="33" t="s">
        <v>16</v>
      </c>
      <c r="D16" s="10"/>
      <c r="E16" s="10" t="s">
        <v>67</v>
      </c>
      <c r="F16" s="10"/>
      <c r="G16" s="31" t="s">
        <v>30</v>
      </c>
      <c r="H16" s="11" t="s">
        <v>13</v>
      </c>
      <c r="I16" s="11"/>
      <c r="J16" s="35"/>
      <c r="K16" s="36"/>
    </row>
    <row r="17" spans="2:11" ht="68.25" customHeight="1" thickBot="1" x14ac:dyDescent="0.3">
      <c r="B17" s="33" t="s">
        <v>13</v>
      </c>
      <c r="C17" s="33" t="s">
        <v>16</v>
      </c>
      <c r="D17" s="10"/>
      <c r="E17" s="10" t="s">
        <v>67</v>
      </c>
      <c r="F17" s="10"/>
      <c r="G17" s="31" t="s">
        <v>31</v>
      </c>
      <c r="H17" s="11" t="s">
        <v>13</v>
      </c>
      <c r="I17" s="11"/>
      <c r="J17" s="35"/>
      <c r="K17" s="36"/>
    </row>
    <row r="18" spans="2:11" ht="60" customHeight="1" thickBot="1" x14ac:dyDescent="0.3">
      <c r="B18" s="33" t="s">
        <v>17</v>
      </c>
      <c r="C18" s="33" t="s">
        <v>68</v>
      </c>
      <c r="D18" s="11"/>
      <c r="E18" s="10" t="s">
        <v>67</v>
      </c>
      <c r="F18" s="10"/>
      <c r="G18" s="31" t="s">
        <v>32</v>
      </c>
      <c r="H18" s="11" t="s">
        <v>21</v>
      </c>
      <c r="I18" s="11" t="s">
        <v>13</v>
      </c>
      <c r="J18" s="35"/>
      <c r="K18" s="37"/>
    </row>
    <row r="19" spans="2:11" ht="73.5" customHeight="1" thickBot="1" x14ac:dyDescent="0.3">
      <c r="B19" s="33" t="s">
        <v>22</v>
      </c>
      <c r="C19" s="33" t="s">
        <v>64</v>
      </c>
      <c r="D19" s="10" t="s">
        <v>63</v>
      </c>
      <c r="E19" s="10" t="s">
        <v>65</v>
      </c>
      <c r="F19" s="10"/>
      <c r="G19" s="31" t="s">
        <v>33</v>
      </c>
      <c r="H19" s="11" t="s">
        <v>22</v>
      </c>
      <c r="I19" s="11"/>
      <c r="J19" s="35"/>
      <c r="K19" s="37"/>
    </row>
    <row r="20" spans="2:11" ht="73.5" customHeight="1" thickBot="1" x14ac:dyDescent="0.3">
      <c r="B20" s="33" t="s">
        <v>22</v>
      </c>
      <c r="C20" s="33" t="s">
        <v>64</v>
      </c>
      <c r="D20" s="10" t="s">
        <v>63</v>
      </c>
      <c r="E20" s="10" t="s">
        <v>65</v>
      </c>
      <c r="F20" s="10"/>
      <c r="G20" s="31" t="s">
        <v>53</v>
      </c>
      <c r="H20" s="11" t="s">
        <v>22</v>
      </c>
      <c r="I20" s="11"/>
      <c r="J20" s="35"/>
      <c r="K20" s="37"/>
    </row>
    <row r="21" spans="2:11" ht="73.5" customHeight="1" thickBot="1" x14ac:dyDescent="0.3">
      <c r="B21" s="11" t="s">
        <v>72</v>
      </c>
      <c r="C21" s="11" t="s">
        <v>64</v>
      </c>
      <c r="D21" s="10" t="s">
        <v>63</v>
      </c>
      <c r="E21" s="10" t="s">
        <v>65</v>
      </c>
      <c r="F21" s="10" t="s">
        <v>74</v>
      </c>
      <c r="G21" s="31" t="s">
        <v>73</v>
      </c>
      <c r="H21" s="11" t="s">
        <v>18</v>
      </c>
      <c r="I21" s="11"/>
      <c r="J21" s="35"/>
      <c r="K21" s="37"/>
    </row>
    <row r="22" spans="2:11" ht="73.5" customHeight="1" thickBot="1" x14ac:dyDescent="0.3">
      <c r="B22" s="11" t="s">
        <v>72</v>
      </c>
      <c r="C22" s="11" t="s">
        <v>72</v>
      </c>
      <c r="D22" s="45" t="s">
        <v>80</v>
      </c>
      <c r="E22" s="10" t="s">
        <v>67</v>
      </c>
      <c r="F22" s="10"/>
      <c r="G22" s="31" t="s">
        <v>82</v>
      </c>
      <c r="H22" s="11" t="s">
        <v>14</v>
      </c>
      <c r="I22" s="11"/>
      <c r="J22" s="35"/>
      <c r="K22" s="37"/>
    </row>
    <row r="23" spans="2:11" ht="73.5" customHeight="1" thickBot="1" x14ac:dyDescent="0.3">
      <c r="B23" s="11" t="s">
        <v>72</v>
      </c>
      <c r="C23" s="11" t="s">
        <v>64</v>
      </c>
      <c r="D23" s="10" t="s">
        <v>63</v>
      </c>
      <c r="E23" s="10" t="s">
        <v>65</v>
      </c>
      <c r="F23" s="10"/>
      <c r="G23" s="46" t="s">
        <v>52</v>
      </c>
      <c r="H23" s="11" t="s">
        <v>18</v>
      </c>
      <c r="I23" s="11"/>
      <c r="J23" s="38"/>
      <c r="K23" s="39"/>
    </row>
    <row r="24" spans="2:11" ht="73.5" customHeight="1" thickBot="1" x14ac:dyDescent="0.3">
      <c r="B24" s="11" t="s">
        <v>72</v>
      </c>
      <c r="C24" s="11" t="s">
        <v>72</v>
      </c>
      <c r="D24" s="45" t="s">
        <v>80</v>
      </c>
      <c r="E24" s="10" t="s">
        <v>67</v>
      </c>
      <c r="F24" s="45"/>
      <c r="G24" s="47" t="s">
        <v>51</v>
      </c>
      <c r="H24" s="32" t="s">
        <v>14</v>
      </c>
      <c r="I24" s="32"/>
      <c r="J24" s="38"/>
      <c r="K24" s="39"/>
    </row>
    <row r="25" spans="2:11" ht="73.5" customHeight="1" thickBot="1" x14ac:dyDescent="0.3">
      <c r="B25" s="42" t="s">
        <v>72</v>
      </c>
      <c r="C25" s="42" t="s">
        <v>64</v>
      </c>
      <c r="D25" s="43"/>
      <c r="E25" s="43"/>
      <c r="F25" s="43"/>
      <c r="G25" s="44" t="s">
        <v>55</v>
      </c>
      <c r="H25" s="42" t="s">
        <v>18</v>
      </c>
      <c r="I25" s="11"/>
      <c r="J25" s="38"/>
      <c r="K25" s="39"/>
    </row>
    <row r="26" spans="2:11" ht="73.5" customHeight="1" thickBot="1" x14ac:dyDescent="0.3">
      <c r="B26" s="11" t="s">
        <v>72</v>
      </c>
      <c r="C26" s="11" t="s">
        <v>72</v>
      </c>
      <c r="D26" s="45" t="s">
        <v>80</v>
      </c>
      <c r="E26" s="10" t="s">
        <v>67</v>
      </c>
      <c r="F26" s="45"/>
      <c r="G26" s="47" t="s">
        <v>56</v>
      </c>
      <c r="H26" s="32" t="s">
        <v>14</v>
      </c>
      <c r="I26" s="32"/>
      <c r="J26" s="38"/>
      <c r="K26" s="39"/>
    </row>
    <row r="27" spans="2:11" ht="87.75" customHeight="1" thickBot="1" x14ac:dyDescent="0.3">
      <c r="B27" s="11" t="s">
        <v>13</v>
      </c>
      <c r="C27" s="11" t="s">
        <v>88</v>
      </c>
      <c r="D27" s="10"/>
      <c r="E27" s="10"/>
      <c r="F27" s="10"/>
      <c r="G27" s="27" t="s">
        <v>54</v>
      </c>
      <c r="H27" s="11" t="s">
        <v>13</v>
      </c>
      <c r="I27" s="11"/>
      <c r="J27" s="35"/>
      <c r="K27" s="40"/>
    </row>
    <row r="28" spans="2:11" ht="87.75" customHeight="1" thickBot="1" x14ac:dyDescent="0.3">
      <c r="B28" s="11" t="s">
        <v>64</v>
      </c>
      <c r="C28" s="11" t="s">
        <v>78</v>
      </c>
      <c r="D28" s="10" t="s">
        <v>81</v>
      </c>
      <c r="E28" s="10" t="s">
        <v>67</v>
      </c>
      <c r="F28" s="10"/>
      <c r="G28" s="27" t="s">
        <v>79</v>
      </c>
      <c r="H28" s="11" t="s">
        <v>64</v>
      </c>
      <c r="I28" s="11"/>
      <c r="J28" s="35"/>
      <c r="K28" s="40"/>
    </row>
    <row r="29" spans="2:11" ht="87.75" customHeight="1" thickBot="1" x14ac:dyDescent="0.3">
      <c r="B29" s="63" t="s">
        <v>86</v>
      </c>
      <c r="C29" s="63"/>
      <c r="D29" s="63"/>
      <c r="E29" s="63"/>
      <c r="F29" s="63"/>
      <c r="G29" s="63"/>
      <c r="H29" s="63"/>
      <c r="I29" s="63"/>
      <c r="J29" s="49">
        <f>SUM(J8:J28)</f>
        <v>0</v>
      </c>
      <c r="K29" s="50">
        <f>SUM(K8:K28)</f>
        <v>0</v>
      </c>
    </row>
    <row r="30" spans="2:11" ht="11.25" customHeight="1" thickBot="1" x14ac:dyDescent="0.3">
      <c r="B30" s="34"/>
      <c r="C30" s="34"/>
      <c r="D30" s="26"/>
      <c r="E30" s="26"/>
      <c r="F30" s="41"/>
      <c r="G30" s="27"/>
      <c r="H30" s="27"/>
      <c r="I30" s="27"/>
      <c r="J30" s="26"/>
      <c r="K30" s="28"/>
    </row>
    <row r="31" spans="2:11" x14ac:dyDescent="0.25">
      <c r="B31" s="13"/>
      <c r="C31" s="13"/>
    </row>
    <row r="32" spans="2:11" ht="31.5" customHeight="1" x14ac:dyDescent="0.25">
      <c r="B32" s="62" t="s">
        <v>76</v>
      </c>
      <c r="C32" s="62"/>
      <c r="D32" s="62"/>
      <c r="E32" s="62"/>
    </row>
    <row r="33" spans="2:13" ht="22.5" customHeight="1" x14ac:dyDescent="0.25">
      <c r="B33" s="52" t="s">
        <v>7</v>
      </c>
      <c r="C33" s="52"/>
      <c r="D33" s="52"/>
      <c r="E33" s="52"/>
      <c r="F33" s="52"/>
      <c r="G33" s="52"/>
      <c r="H33" s="52"/>
      <c r="I33" s="52"/>
      <c r="J33" s="52"/>
      <c r="K33" s="52"/>
    </row>
    <row r="34" spans="2:13" ht="24.75" customHeight="1" x14ac:dyDescent="0.25">
      <c r="B34" s="19" t="s">
        <v>8</v>
      </c>
      <c r="C34" s="19"/>
      <c r="D34" s="14"/>
      <c r="E34" s="14"/>
      <c r="F34" s="14"/>
      <c r="J34" s="14"/>
      <c r="K34" s="14"/>
    </row>
    <row r="35" spans="2:13" ht="45" x14ac:dyDescent="0.25">
      <c r="B35" s="16" t="s">
        <v>9</v>
      </c>
      <c r="C35" s="16"/>
      <c r="D35" s="14"/>
      <c r="E35" s="14"/>
      <c r="F35" s="14"/>
      <c r="J35" s="14"/>
      <c r="K35" s="14"/>
    </row>
    <row r="36" spans="2:13" ht="30" customHeight="1" x14ac:dyDescent="0.25">
      <c r="B36" s="52" t="s">
        <v>10</v>
      </c>
      <c r="C36" s="52"/>
      <c r="D36" s="52"/>
      <c r="E36" s="52"/>
      <c r="F36" s="52"/>
      <c r="G36" s="52"/>
      <c r="H36" s="52"/>
      <c r="I36" s="52"/>
      <c r="J36" s="52"/>
      <c r="K36" s="52"/>
    </row>
    <row r="37" spans="2:13" ht="30" customHeight="1" x14ac:dyDescent="0.25">
      <c r="B37" s="58" t="s">
        <v>77</v>
      </c>
      <c r="C37" s="58"/>
      <c r="D37" s="58"/>
      <c r="E37" s="58"/>
      <c r="F37" s="16"/>
      <c r="G37" s="16"/>
      <c r="H37" s="16"/>
      <c r="I37" s="16"/>
      <c r="J37" s="16"/>
      <c r="K37" s="16"/>
    </row>
    <row r="38" spans="2:13" ht="15.75" customHeight="1" x14ac:dyDescent="0.25">
      <c r="L38" s="17"/>
      <c r="M38" s="17"/>
    </row>
    <row r="39" spans="2:13" ht="15.75" customHeight="1" x14ac:dyDescent="0.25"/>
    <row r="40" spans="2:13" ht="15.75" customHeight="1" x14ac:dyDescent="0.25"/>
    <row r="41" spans="2:13" ht="15.75" customHeight="1" x14ac:dyDescent="0.25"/>
    <row r="42" spans="2:13" ht="15.75" customHeight="1" x14ac:dyDescent="0.25"/>
    <row r="43" spans="2:13" ht="15.75" customHeight="1" x14ac:dyDescent="0.25"/>
    <row r="44" spans="2:13" ht="15.75" customHeight="1" x14ac:dyDescent="0.25"/>
    <row r="45" spans="2:13" ht="15.75" customHeight="1" x14ac:dyDescent="0.25"/>
    <row r="46" spans="2:13" ht="15.75" customHeight="1" x14ac:dyDescent="0.25"/>
    <row r="47" spans="2:13" ht="15.75" customHeight="1" x14ac:dyDescent="0.25"/>
    <row r="48" spans="2: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sheetData>
  <mergeCells count="7">
    <mergeCell ref="B37:E37"/>
    <mergeCell ref="B33:K33"/>
    <mergeCell ref="B36:K36"/>
    <mergeCell ref="B3:K3"/>
    <mergeCell ref="B5:K5"/>
    <mergeCell ref="B32:E32"/>
    <mergeCell ref="B29:I29"/>
  </mergeCells>
  <pageMargins left="0.25" right="0.25" top="0.75" bottom="0.75" header="0.3" footer="0.3"/>
  <pageSetup paperSize="9" scale="65" fitToHeight="0" orientation="landscape" r:id="rId1"/>
  <rowBreaks count="1" manualBreakCount="1">
    <brk id="3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1 TNP</vt:lpstr>
      <vt:lpstr>LOT 1 TP</vt:lpstr>
      <vt:lpstr>'LOT 1 TNP'!Zone_d_impression</vt:lpstr>
      <vt:lpstr>'LOT 1 TP'!Zone_d_impression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Carine Rabreaud</dc:creator>
  <cp:lastModifiedBy>POTIER Nathalie</cp:lastModifiedBy>
  <cp:lastPrinted>2025-06-27T06:35:03Z</cp:lastPrinted>
  <dcterms:created xsi:type="dcterms:W3CDTF">2024-02-16T14:03:14Z</dcterms:created>
  <dcterms:modified xsi:type="dcterms:W3CDTF">2025-06-30T13:11:47Z</dcterms:modified>
</cp:coreProperties>
</file>